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3"/>
</calcChain>
</file>

<file path=xl/sharedStrings.xml><?xml version="1.0" encoding="utf-8"?>
<sst xmlns="http://schemas.openxmlformats.org/spreadsheetml/2006/main" count="81" uniqueCount="63">
  <si>
    <t>序号</t>
    <phoneticPr fontId="1" type="noConversion"/>
  </si>
  <si>
    <t>名称</t>
    <phoneticPr fontId="1" type="noConversion"/>
  </si>
  <si>
    <t>规格</t>
    <phoneticPr fontId="1" type="noConversion"/>
  </si>
  <si>
    <t>单位</t>
    <phoneticPr fontId="1" type="noConversion"/>
  </si>
  <si>
    <t>数量</t>
    <phoneticPr fontId="1" type="noConversion"/>
  </si>
  <si>
    <t>疏散指示灯</t>
    <phoneticPr fontId="1" type="noConversion"/>
  </si>
  <si>
    <t>套</t>
    <phoneticPr fontId="1" type="noConversion"/>
  </si>
  <si>
    <t>消防水泵控制柜</t>
    <phoneticPr fontId="1" type="noConversion"/>
  </si>
  <si>
    <t>只</t>
    <phoneticPr fontId="1" type="noConversion"/>
  </si>
  <si>
    <t>集中电源</t>
    <phoneticPr fontId="1" type="noConversion"/>
  </si>
  <si>
    <t>4回路</t>
    <phoneticPr fontId="1" type="noConversion"/>
  </si>
  <si>
    <t>台</t>
    <phoneticPr fontId="1" type="noConversion"/>
  </si>
  <si>
    <t>1</t>
    <phoneticPr fontId="1" type="noConversion"/>
  </si>
  <si>
    <t>3</t>
    <phoneticPr fontId="1" type="noConversion"/>
  </si>
  <si>
    <t>2</t>
    <phoneticPr fontId="1" type="noConversion"/>
  </si>
  <si>
    <t>支</t>
    <phoneticPr fontId="1" type="noConversion"/>
  </si>
  <si>
    <t>15</t>
    <phoneticPr fontId="1" type="noConversion"/>
  </si>
  <si>
    <t>液位传感器</t>
    <phoneticPr fontId="1" type="noConversion"/>
  </si>
  <si>
    <t>5</t>
    <phoneticPr fontId="1" type="noConversion"/>
  </si>
  <si>
    <t>30</t>
    <phoneticPr fontId="1" type="noConversion"/>
  </si>
  <si>
    <t>10</t>
    <phoneticPr fontId="1" type="noConversion"/>
  </si>
  <si>
    <t>米</t>
    <phoneticPr fontId="1" type="noConversion"/>
  </si>
  <si>
    <t>2177.175</t>
    <phoneticPr fontId="1" type="noConversion"/>
  </si>
  <si>
    <t>数据采集模块</t>
    <phoneticPr fontId="1" type="noConversion"/>
  </si>
  <si>
    <t>12</t>
    <phoneticPr fontId="1" type="noConversion"/>
  </si>
  <si>
    <t>186</t>
    <phoneticPr fontId="1" type="noConversion"/>
  </si>
  <si>
    <t>5KW</t>
    <phoneticPr fontId="1" type="noConversion"/>
  </si>
  <si>
    <t>13</t>
    <phoneticPr fontId="1" type="noConversion"/>
  </si>
  <si>
    <t>8</t>
    <phoneticPr fontId="1" type="noConversion"/>
  </si>
  <si>
    <t>公斤</t>
    <phoneticPr fontId="1" type="noConversion"/>
  </si>
  <si>
    <t>压力传感器</t>
    <phoneticPr fontId="1" type="noConversion"/>
  </si>
  <si>
    <r>
      <rPr>
        <sz val="10"/>
        <rFont val="宋体"/>
        <family val="3"/>
        <charset val="134"/>
        <scheme val="minor"/>
      </rPr>
      <t>GST-GBFB-200/MP3</t>
    </r>
  </si>
  <si>
    <r>
      <rPr>
        <sz val="10"/>
        <rFont val="宋体"/>
        <family val="3"/>
        <charset val="134"/>
        <scheme val="minor"/>
      </rPr>
      <t>广播功率放大器</t>
    </r>
    <phoneticPr fontId="1" type="noConversion"/>
  </si>
  <si>
    <r>
      <rPr>
        <sz val="10"/>
        <rFont val="宋体"/>
        <family val="3"/>
        <charset val="134"/>
        <scheme val="minor"/>
      </rPr>
      <t>GST-GF500WA</t>
    </r>
  </si>
  <si>
    <r>
      <rPr>
        <sz val="10"/>
        <rFont val="宋体"/>
        <family val="3"/>
        <charset val="134"/>
        <scheme val="minor"/>
      </rPr>
      <t>火灾报警控制微
机CRT彩色显示
装置安装</t>
    </r>
    <phoneticPr fontId="1" type="noConversion"/>
  </si>
  <si>
    <r>
      <rPr>
        <sz val="10"/>
        <rFont val="宋体"/>
        <family val="3"/>
        <charset val="134"/>
        <scheme val="minor"/>
      </rPr>
      <t>1、硬件：工控电
脑/
（2U机架式、网口
、6串口）系统win
10,处理器I7,内存
8G,硬盘512G固态</t>
    </r>
    <phoneticPr fontId="1" type="noConversion"/>
  </si>
  <si>
    <r>
      <rPr>
        <sz val="10"/>
        <rFont val="宋体"/>
        <family val="3"/>
        <charset val="134"/>
        <scheme val="minor"/>
      </rPr>
      <t>QBE2002-
P10，消火栓、喷
淋、水炮等管网压
力采集</t>
    </r>
    <phoneticPr fontId="1" type="noConversion"/>
  </si>
  <si>
    <r>
      <rPr>
        <sz val="10"/>
        <rFont val="宋体"/>
        <family val="3"/>
        <charset val="134"/>
        <scheme val="minor"/>
      </rPr>
      <t>SIN-
P260，0~7m量程</t>
    </r>
    <phoneticPr fontId="1" type="noConversion"/>
  </si>
  <si>
    <r>
      <rPr>
        <sz val="10"/>
        <rFont val="宋体"/>
        <family val="3"/>
        <charset val="134"/>
        <scheme val="minor"/>
      </rPr>
      <t>电流互感器</t>
    </r>
    <phoneticPr fontId="1" type="noConversion"/>
  </si>
  <si>
    <r>
      <rPr>
        <sz val="10"/>
        <rFont val="宋体"/>
        <family val="3"/>
        <charset val="134"/>
        <scheme val="minor"/>
      </rPr>
      <t>TEB-
AI1B1配互感200：
5，输出4-
20ma/每相配1组</t>
    </r>
    <phoneticPr fontId="1" type="noConversion"/>
  </si>
  <si>
    <r>
      <rPr>
        <sz val="10"/>
        <rFont val="宋体"/>
        <family val="3"/>
        <charset val="134"/>
        <scheme val="minor"/>
      </rPr>
      <t>电压互感器</t>
    </r>
  </si>
  <si>
    <r>
      <rPr>
        <sz val="10"/>
        <rFont val="宋体"/>
        <family val="3"/>
        <charset val="134"/>
        <scheme val="minor"/>
      </rPr>
      <t>RTU307C</t>
    </r>
    <phoneticPr fontId="1" type="noConversion"/>
  </si>
  <si>
    <r>
      <rPr>
        <sz val="10"/>
        <rFont val="宋体"/>
        <family val="3"/>
        <charset val="134"/>
        <scheme val="minor"/>
      </rPr>
      <t>风机多线控制电
缆</t>
    </r>
    <phoneticPr fontId="1" type="noConversion"/>
  </si>
  <si>
    <r>
      <rPr>
        <sz val="10"/>
        <rFont val="宋体"/>
        <family val="3"/>
        <charset val="134"/>
        <scheme val="minor"/>
      </rPr>
      <t>ZR-RVV 4*1.5</t>
    </r>
    <phoneticPr fontId="1" type="noConversion"/>
  </si>
  <si>
    <r>
      <rPr>
        <sz val="10"/>
        <rFont val="宋体"/>
        <family val="3"/>
        <charset val="134"/>
        <scheme val="minor"/>
      </rPr>
      <t>第三方通信集成
卡</t>
    </r>
    <phoneticPr fontId="1" type="noConversion"/>
  </si>
  <si>
    <r>
      <rPr>
        <sz val="10"/>
        <rFont val="宋体"/>
        <family val="3"/>
        <charset val="134"/>
        <scheme val="minor"/>
      </rPr>
      <t>GST-INET-03</t>
    </r>
    <phoneticPr fontId="1" type="noConversion"/>
  </si>
  <si>
    <r>
      <rPr>
        <sz val="10"/>
        <rFont val="宋体"/>
        <family val="3"/>
        <charset val="134"/>
        <scheme val="minor"/>
      </rPr>
      <t>RTU6103A</t>
    </r>
    <phoneticPr fontId="1" type="noConversion"/>
  </si>
  <si>
    <r>
      <rPr>
        <sz val="10"/>
        <rFont val="宋体"/>
        <family val="3"/>
        <charset val="134"/>
        <scheme val="minor"/>
      </rPr>
      <t>排烟风机控制箱</t>
    </r>
    <phoneticPr fontId="1" type="noConversion"/>
  </si>
  <si>
    <r>
      <rPr>
        <sz val="10"/>
        <rFont val="宋体"/>
        <family val="3"/>
        <charset val="134"/>
        <scheme val="minor"/>
      </rPr>
      <t>卷帘控制箱</t>
    </r>
  </si>
  <si>
    <r>
      <rPr>
        <sz val="10"/>
        <rFont val="宋体"/>
        <family val="3"/>
        <charset val="134"/>
        <scheme val="minor"/>
      </rPr>
      <t>FJK-SD-YL001</t>
    </r>
    <phoneticPr fontId="1" type="noConversion"/>
  </si>
  <si>
    <r>
      <rPr>
        <sz val="10"/>
        <rFont val="宋体"/>
        <family val="3"/>
        <charset val="134"/>
        <scheme val="minor"/>
      </rPr>
      <t>事故照明EPS</t>
    </r>
    <phoneticPr fontId="1" type="noConversion"/>
  </si>
  <si>
    <r>
      <rPr>
        <sz val="10"/>
        <rFont val="宋体"/>
        <family val="3"/>
        <charset val="134"/>
        <scheme val="minor"/>
      </rPr>
      <t>贮存容器规格
155L检测</t>
    </r>
    <phoneticPr fontId="1" type="noConversion"/>
  </si>
  <si>
    <r>
      <rPr>
        <sz val="10"/>
        <rFont val="宋体"/>
        <family val="3"/>
        <charset val="134"/>
        <scheme val="minor"/>
      </rPr>
      <t>套</t>
    </r>
    <phoneticPr fontId="1" type="noConversion"/>
  </si>
  <si>
    <r>
      <rPr>
        <sz val="10"/>
        <rFont val="宋体"/>
        <family val="3"/>
        <charset val="134"/>
        <scheme val="minor"/>
      </rPr>
      <t>无管网气体灭火
装置</t>
    </r>
    <phoneticPr fontId="1" type="noConversion"/>
  </si>
  <si>
    <r>
      <rPr>
        <sz val="10"/>
        <rFont val="宋体"/>
        <family val="3"/>
        <charset val="134"/>
        <scheme val="minor"/>
      </rPr>
      <t>120L</t>
    </r>
    <phoneticPr fontId="1" type="noConversion"/>
  </si>
  <si>
    <r>
      <rPr>
        <sz val="10"/>
        <rFont val="宋体"/>
        <family val="3"/>
        <charset val="134"/>
        <scheme val="minor"/>
      </rPr>
      <t>报警联动一体机
3200点</t>
    </r>
    <phoneticPr fontId="1" type="noConversion"/>
  </si>
  <si>
    <r>
      <rPr>
        <sz val="10"/>
        <rFont val="宋体"/>
        <family val="3"/>
        <charset val="134"/>
        <scheme val="minor"/>
      </rPr>
      <t>JB-QG-GST5000H</t>
    </r>
    <phoneticPr fontId="1" type="noConversion"/>
  </si>
  <si>
    <r>
      <rPr>
        <sz val="10"/>
        <rFont val="宋体"/>
        <family val="3"/>
        <charset val="134"/>
        <scheme val="minor"/>
      </rPr>
      <t>七氟丙烷灭火剂</t>
    </r>
  </si>
  <si>
    <t>合计:</t>
    <phoneticPr fontId="1" type="noConversion"/>
  </si>
  <si>
    <t>广播分配盘</t>
    <phoneticPr fontId="1" type="noConversion"/>
  </si>
  <si>
    <t>含税合价（含13税）</t>
    <phoneticPr fontId="1" type="noConversion"/>
  </si>
  <si>
    <t>市民中心消防系统维修工程领材料采购清单（附件1）</t>
    <phoneticPr fontId="1" type="noConversion"/>
  </si>
  <si>
    <t>含税单价（控制价）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</si>
</sst>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G3" sqref="G3"/>
    </sheetView>
  </sheetViews>
  <sheetFormatPr defaultRowHeight="13.5"/>
  <cols>
    <col min="1" max="1" width="7.875" style="1" customWidth="1"/>
    <col min="2" max="2" width="20.75" style="7" customWidth="1"/>
    <col min="3" max="3" width="22" style="1" customWidth="1"/>
    <col min="4" max="5" width="11.625" style="1" customWidth="1"/>
    <col min="6" max="6" width="15.875" style="1" customWidth="1"/>
    <col min="7" max="7" width="14.75" style="1" customWidth="1"/>
    <col min="8" max="16384" width="9" style="1"/>
  </cols>
  <sheetData>
    <row r="1" spans="1:7" ht="39" customHeight="1">
      <c r="A1" s="8" t="s">
        <v>61</v>
      </c>
      <c r="B1" s="8"/>
      <c r="C1" s="8"/>
      <c r="D1" s="8"/>
      <c r="E1" s="8"/>
      <c r="F1" s="8"/>
      <c r="G1" s="8"/>
    </row>
    <row r="2" spans="1:7" ht="27.95" customHeight="1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3" t="s">
        <v>62</v>
      </c>
      <c r="G2" s="3" t="s">
        <v>60</v>
      </c>
    </row>
    <row r="3" spans="1:7" ht="27.95" customHeight="1">
      <c r="A3" s="2">
        <v>1</v>
      </c>
      <c r="B3" s="3" t="s">
        <v>5</v>
      </c>
      <c r="C3" s="2"/>
      <c r="D3" s="2" t="s">
        <v>6</v>
      </c>
      <c r="E3" s="2">
        <v>2121</v>
      </c>
      <c r="F3" s="2">
        <v>77.36</v>
      </c>
      <c r="G3" s="2">
        <f>E3*F3</f>
        <v>164080.56</v>
      </c>
    </row>
    <row r="4" spans="1:7" ht="27.95" customHeight="1">
      <c r="A4" s="2">
        <v>2</v>
      </c>
      <c r="B4" s="3" t="s">
        <v>7</v>
      </c>
      <c r="C4" s="2"/>
      <c r="D4" s="2" t="s">
        <v>8</v>
      </c>
      <c r="E4" s="2">
        <v>4</v>
      </c>
      <c r="F4" s="2">
        <v>14507.19</v>
      </c>
      <c r="G4" s="2">
        <f t="shared" ref="G4:G22" si="0">E4*F4</f>
        <v>58028.76</v>
      </c>
    </row>
    <row r="5" spans="1:7" ht="27.95" customHeight="1">
      <c r="A5" s="2">
        <v>3</v>
      </c>
      <c r="B5" s="3" t="s">
        <v>9</v>
      </c>
      <c r="C5" s="2" t="s">
        <v>10</v>
      </c>
      <c r="D5" s="2" t="s">
        <v>8</v>
      </c>
      <c r="E5" s="2">
        <v>14</v>
      </c>
      <c r="F5" s="2">
        <v>3385</v>
      </c>
      <c r="G5" s="2">
        <f t="shared" si="0"/>
        <v>47390</v>
      </c>
    </row>
    <row r="6" spans="1:7" ht="27.95" customHeight="1">
      <c r="A6" s="2">
        <v>4</v>
      </c>
      <c r="B6" s="3" t="s">
        <v>59</v>
      </c>
      <c r="C6" s="4" t="s">
        <v>31</v>
      </c>
      <c r="D6" s="2" t="s">
        <v>11</v>
      </c>
      <c r="E6" s="2" t="s">
        <v>12</v>
      </c>
      <c r="F6" s="2">
        <v>1450.71</v>
      </c>
      <c r="G6" s="2">
        <f t="shared" si="0"/>
        <v>1450.71</v>
      </c>
    </row>
    <row r="7" spans="1:7" ht="27.95" customHeight="1">
      <c r="A7" s="2">
        <v>5</v>
      </c>
      <c r="B7" s="3" t="s">
        <v>32</v>
      </c>
      <c r="C7" s="5" t="s">
        <v>33</v>
      </c>
      <c r="D7" s="2" t="s">
        <v>11</v>
      </c>
      <c r="E7" s="2" t="s">
        <v>13</v>
      </c>
      <c r="F7" s="2">
        <v>3048.44</v>
      </c>
      <c r="G7" s="2">
        <f t="shared" si="0"/>
        <v>9145.32</v>
      </c>
    </row>
    <row r="8" spans="1:7" ht="81.75" customHeight="1">
      <c r="A8" s="2">
        <v>6</v>
      </c>
      <c r="B8" s="3" t="s">
        <v>34</v>
      </c>
      <c r="C8" s="3" t="s">
        <v>35</v>
      </c>
      <c r="D8" s="2" t="s">
        <v>11</v>
      </c>
      <c r="E8" s="2" t="s">
        <v>14</v>
      </c>
      <c r="F8" s="2">
        <v>7253.59</v>
      </c>
      <c r="G8" s="2">
        <f t="shared" si="0"/>
        <v>14507.18</v>
      </c>
    </row>
    <row r="9" spans="1:7" ht="61.5" customHeight="1">
      <c r="A9" s="2">
        <v>7</v>
      </c>
      <c r="B9" s="6" t="s">
        <v>30</v>
      </c>
      <c r="C9" s="3" t="s">
        <v>36</v>
      </c>
      <c r="D9" s="2" t="s">
        <v>15</v>
      </c>
      <c r="E9" s="2" t="s">
        <v>16</v>
      </c>
      <c r="F9" s="2">
        <v>1015.49</v>
      </c>
      <c r="G9" s="2">
        <f t="shared" si="0"/>
        <v>15232.35</v>
      </c>
    </row>
    <row r="10" spans="1:7" ht="38.25" customHeight="1">
      <c r="A10" s="2">
        <v>8</v>
      </c>
      <c r="B10" s="3" t="s">
        <v>17</v>
      </c>
      <c r="C10" s="3" t="s">
        <v>37</v>
      </c>
      <c r="D10" s="2" t="s">
        <v>15</v>
      </c>
      <c r="E10" s="2" t="s">
        <v>18</v>
      </c>
      <c r="F10" s="2">
        <v>628.64</v>
      </c>
      <c r="G10" s="2">
        <f t="shared" si="0"/>
        <v>3143.2</v>
      </c>
    </row>
    <row r="11" spans="1:7" ht="67.5" customHeight="1">
      <c r="A11" s="2">
        <v>9</v>
      </c>
      <c r="B11" s="3" t="s">
        <v>38</v>
      </c>
      <c r="C11" s="4" t="s">
        <v>39</v>
      </c>
      <c r="D11" s="2" t="s">
        <v>11</v>
      </c>
      <c r="E11" s="2" t="s">
        <v>19</v>
      </c>
      <c r="F11" s="2">
        <v>406.19</v>
      </c>
      <c r="G11" s="2">
        <f t="shared" si="0"/>
        <v>12185.7</v>
      </c>
    </row>
    <row r="12" spans="1:7" ht="27.95" customHeight="1">
      <c r="A12" s="2">
        <v>10</v>
      </c>
      <c r="B12" s="4" t="s">
        <v>40</v>
      </c>
      <c r="C12" s="5" t="s">
        <v>41</v>
      </c>
      <c r="D12" s="2" t="s">
        <v>11</v>
      </c>
      <c r="E12" s="2" t="s">
        <v>20</v>
      </c>
      <c r="F12" s="2">
        <v>408.13</v>
      </c>
      <c r="G12" s="2">
        <f t="shared" si="0"/>
        <v>4081.3</v>
      </c>
    </row>
    <row r="13" spans="1:7" ht="27.95" customHeight="1">
      <c r="A13" s="2">
        <v>11</v>
      </c>
      <c r="B13" s="3" t="s">
        <v>42</v>
      </c>
      <c r="C13" s="2" t="s">
        <v>43</v>
      </c>
      <c r="D13" s="2" t="s">
        <v>21</v>
      </c>
      <c r="E13" s="2" t="s">
        <v>22</v>
      </c>
      <c r="F13" s="2">
        <v>5.87</v>
      </c>
      <c r="G13" s="2">
        <f t="shared" si="0"/>
        <v>12780.017250000001</v>
      </c>
    </row>
    <row r="14" spans="1:7" ht="27.95" customHeight="1">
      <c r="A14" s="2">
        <v>12</v>
      </c>
      <c r="B14" s="3" t="s">
        <v>44</v>
      </c>
      <c r="C14" s="2" t="s">
        <v>45</v>
      </c>
      <c r="D14" s="2" t="s">
        <v>11</v>
      </c>
      <c r="E14" s="2" t="s">
        <v>12</v>
      </c>
      <c r="F14" s="2">
        <v>2725</v>
      </c>
      <c r="G14" s="2">
        <f t="shared" si="0"/>
        <v>2725</v>
      </c>
    </row>
    <row r="15" spans="1:7" ht="27.95" customHeight="1">
      <c r="A15" s="2">
        <v>13</v>
      </c>
      <c r="B15" s="3" t="s">
        <v>23</v>
      </c>
      <c r="C15" s="2" t="s">
        <v>46</v>
      </c>
      <c r="D15" s="2" t="s">
        <v>6</v>
      </c>
      <c r="E15" s="2" t="s">
        <v>16</v>
      </c>
      <c r="F15" s="2">
        <v>2011.66</v>
      </c>
      <c r="G15" s="2">
        <f t="shared" si="0"/>
        <v>30174.9</v>
      </c>
    </row>
    <row r="16" spans="1:7" ht="27.95" customHeight="1">
      <c r="A16" s="2">
        <v>14</v>
      </c>
      <c r="B16" s="3" t="s">
        <v>47</v>
      </c>
      <c r="C16" s="4"/>
      <c r="D16" s="2" t="s">
        <v>11</v>
      </c>
      <c r="E16" s="2" t="s">
        <v>24</v>
      </c>
      <c r="F16" s="2">
        <v>193.43</v>
      </c>
      <c r="G16" s="2">
        <f t="shared" si="0"/>
        <v>2321.16</v>
      </c>
    </row>
    <row r="17" spans="1:7" ht="27.95" customHeight="1">
      <c r="A17" s="2">
        <v>15</v>
      </c>
      <c r="B17" s="4" t="s">
        <v>48</v>
      </c>
      <c r="C17" s="5" t="s">
        <v>49</v>
      </c>
      <c r="D17" s="2" t="s">
        <v>11</v>
      </c>
      <c r="E17" s="2" t="s">
        <v>25</v>
      </c>
      <c r="F17" s="2">
        <v>562.87</v>
      </c>
      <c r="G17" s="2">
        <f t="shared" si="0"/>
        <v>104693.82</v>
      </c>
    </row>
    <row r="18" spans="1:7" ht="27.95" customHeight="1">
      <c r="A18" s="2">
        <v>16</v>
      </c>
      <c r="B18" s="3" t="s">
        <v>50</v>
      </c>
      <c r="C18" s="2" t="s">
        <v>26</v>
      </c>
      <c r="D18" s="2" t="s">
        <v>6</v>
      </c>
      <c r="E18" s="2" t="s">
        <v>19</v>
      </c>
      <c r="F18" s="2">
        <v>5319.29</v>
      </c>
      <c r="G18" s="2">
        <f t="shared" si="0"/>
        <v>159578.70000000001</v>
      </c>
    </row>
    <row r="19" spans="1:7" ht="27.95" customHeight="1">
      <c r="A19" s="2">
        <v>17</v>
      </c>
      <c r="B19" s="3" t="s">
        <v>51</v>
      </c>
      <c r="C19" s="2"/>
      <c r="D19" s="2" t="s">
        <v>52</v>
      </c>
      <c r="E19" s="2" t="s">
        <v>27</v>
      </c>
      <c r="F19" s="2">
        <v>1257.29</v>
      </c>
      <c r="G19" s="2">
        <f t="shared" si="0"/>
        <v>16344.77</v>
      </c>
    </row>
    <row r="20" spans="1:7" ht="27.95" customHeight="1">
      <c r="A20" s="2">
        <v>18</v>
      </c>
      <c r="B20" s="3" t="s">
        <v>53</v>
      </c>
      <c r="C20" s="2" t="s">
        <v>54</v>
      </c>
      <c r="D20" s="2" t="s">
        <v>6</v>
      </c>
      <c r="E20" s="2" t="s">
        <v>28</v>
      </c>
      <c r="F20" s="2">
        <v>14507.19</v>
      </c>
      <c r="G20" s="2">
        <f t="shared" si="0"/>
        <v>116057.52</v>
      </c>
    </row>
    <row r="21" spans="1:7" ht="27.95" customHeight="1">
      <c r="A21" s="2">
        <v>19</v>
      </c>
      <c r="B21" s="3" t="s">
        <v>55</v>
      </c>
      <c r="C21" s="4" t="s">
        <v>56</v>
      </c>
      <c r="D21" s="2" t="s">
        <v>11</v>
      </c>
      <c r="E21" s="2" t="s">
        <v>14</v>
      </c>
      <c r="F21" s="2">
        <v>19342.919999999998</v>
      </c>
      <c r="G21" s="2">
        <f t="shared" si="0"/>
        <v>38685.839999999997</v>
      </c>
    </row>
    <row r="22" spans="1:7" ht="27.95" customHeight="1">
      <c r="A22" s="2">
        <v>20</v>
      </c>
      <c r="B22" s="4" t="s">
        <v>57</v>
      </c>
      <c r="C22" s="5"/>
      <c r="D22" s="2" t="s">
        <v>29</v>
      </c>
      <c r="E22" s="2" t="s">
        <v>27</v>
      </c>
      <c r="F22" s="2">
        <v>101.55</v>
      </c>
      <c r="G22" s="2">
        <f t="shared" si="0"/>
        <v>1320.1499999999999</v>
      </c>
    </row>
    <row r="23" spans="1:7" ht="26.25" customHeight="1">
      <c r="A23" s="2"/>
      <c r="B23" s="3" t="s">
        <v>58</v>
      </c>
      <c r="C23" s="2"/>
      <c r="D23" s="2"/>
      <c r="E23" s="2"/>
      <c r="F23" s="2"/>
      <c r="G23" s="2">
        <v>813926.95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2022-03-21T09:44:39Z</dcterms:modified>
</cp:coreProperties>
</file>